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6\Постановление администрации 64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4" l="1"/>
  <c r="J46" i="4"/>
  <c r="K46" i="4"/>
  <c r="L46" i="4"/>
  <c r="M46" i="4"/>
  <c r="I45" i="4"/>
  <c r="J45" i="4"/>
  <c r="K45" i="4"/>
  <c r="L45" i="4"/>
  <c r="M45" i="4"/>
  <c r="I44" i="4"/>
  <c r="J44" i="4"/>
  <c r="K44" i="4"/>
  <c r="L44" i="4"/>
  <c r="M44" i="4"/>
  <c r="I43" i="4"/>
  <c r="J43" i="4"/>
  <c r="K43" i="4"/>
  <c r="L43" i="4"/>
  <c r="M43" i="4"/>
  <c r="H46" i="4"/>
  <c r="H44" i="4"/>
  <c r="H45" i="4"/>
  <c r="H43" i="4"/>
  <c r="N40" i="4"/>
  <c r="N30" i="4"/>
  <c r="N25" i="4"/>
  <c r="N41" i="4"/>
  <c r="N39" i="4"/>
  <c r="N38" i="4"/>
  <c r="N37" i="4" s="1"/>
  <c r="M37" i="4"/>
  <c r="L37" i="4"/>
  <c r="K37" i="4"/>
  <c r="J37" i="4"/>
  <c r="I37" i="4"/>
  <c r="H37" i="4"/>
  <c r="N45" i="4" l="1"/>
  <c r="I42" i="4"/>
  <c r="H42" i="4"/>
  <c r="N43" i="4"/>
  <c r="K42" i="4"/>
  <c r="M42" i="4"/>
  <c r="N46" i="4"/>
  <c r="N44" i="4"/>
  <c r="I32" i="4"/>
  <c r="J32" i="4"/>
  <c r="K32" i="4"/>
  <c r="L32" i="4"/>
  <c r="M32" i="4"/>
  <c r="H32" i="4"/>
  <c r="N34" i="4"/>
  <c r="N35" i="4"/>
  <c r="N36" i="4"/>
  <c r="N33" i="4"/>
  <c r="I27" i="4"/>
  <c r="J27" i="4"/>
  <c r="K27" i="4"/>
  <c r="L27" i="4"/>
  <c r="M27" i="4"/>
  <c r="H27" i="4"/>
  <c r="N31" i="4"/>
  <c r="N29" i="4"/>
  <c r="N28" i="4"/>
  <c r="I22" i="4"/>
  <c r="J22" i="4"/>
  <c r="K22" i="4"/>
  <c r="L22" i="4"/>
  <c r="M22" i="4"/>
  <c r="H22" i="4"/>
  <c r="N24" i="4"/>
  <c r="N26" i="4"/>
  <c r="N23" i="4"/>
  <c r="N27" i="4" l="1"/>
  <c r="N32" i="4"/>
  <c r="N22" i="4"/>
  <c r="N42" i="4"/>
  <c r="L42" i="4"/>
  <c r="J42" i="4"/>
</calcChain>
</file>

<file path=xl/sharedStrings.xml><?xml version="1.0" encoding="utf-8"?>
<sst xmlns="http://schemas.openxmlformats.org/spreadsheetml/2006/main" count="39" uniqueCount="23">
  <si>
    <t>Раздел 4. Финансовое обеспечение комплекса процессных мероприятий</t>
  </si>
  <si>
    <t xml:space="preserve">Всего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</si>
  <si>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</si>
  <si>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</si>
  <si>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</si>
  <si>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</si>
  <si>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</si>
  <si>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</si>
  <si>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</si>
  <si>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</si>
  <si>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 xml:space="preserve">1. </t>
  </si>
  <si>
    <t>1.2.</t>
  </si>
  <si>
    <t>1.3.</t>
  </si>
  <si>
    <t xml:space="preserve">Проведены мероприятия по межеванию земельных участков </t>
  </si>
  <si>
    <t>1.4.</t>
  </si>
  <si>
    <t xml:space="preserve">Количество объектов недвижимого имущества, в отношении которых заключены соглашения об изъятии </t>
  </si>
  <si>
    <t>Проведены мероприятия по оценке, содержанию и контролю имущества, находящегося в собственности муниципального образования Ногликский муниципальный округ Сахалинской области, в том числе:</t>
  </si>
  <si>
    <t>Проведены мероприятия по изготовлению технических планов объектов недвижимости, актов обследования, мероприятия по оценке стоимости имущества, подлежащего приватизации, в том числе:</t>
  </si>
  <si>
    <t>Задача 1 «Повышение эффективности управления муниципальным имуществом муниципального образования Ногликский муниципальный округ Сахалинской области»</t>
  </si>
  <si>
    <t xml:space="preserve">Объем финансового обеспечения по годам
(тыс. рублей)
</t>
  </si>
  <si>
    <t xml:space="preserve">«ПРИЛОЖЕНИЕ 3.2
к муниципальной программе
«Совершенствование системы
управления муниципальным имуществом
муниципального образования
Ногликский муниципальный округ
Сахалинской области», утвержденной
постановлением администрации
муниципального образования
Ногликский муниципальный округ
Сахалинской области
от 26 декабря 2024 года № 849
</t>
  </si>
  <si>
    <t>»</t>
  </si>
  <si>
    <t xml:space="preserve">ПРИЛОЖЕНИЕ 6
к постановлению администрации
муниципального образования
Ногликский муниципальный округ
Сахалинской области
от 12 февраля 2026 года № 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</si>
</sst>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3" borderId="5">
      <alignment horizontal="right" vertical="top" shrinkToFit="1"/>
    </xf>
  </cellStyleXfs>
  <cellXfs count="2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0" xfId="0" applyNumberFormat="1" applyFont="1" applyAlignment="1">
      <alignment vertical="top"/>
    </xf>
    <xf numFmtId="0" fontId="4" fillId="2" borderId="1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164" fontId="2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5" fillId="2" borderId="5" xfId="1" applyFont="1" applyFill="1" applyAlignment="1">
      <alignment horizontal="center" vertical="top" shrinkToFit="1"/>
    </xf>
    <xf numFmtId="164" fontId="4" fillId="2" borderId="5" xfId="1" applyFont="1" applyFill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2">
    <cellStyle name="st27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workbookViewId="0">
      <pane ySplit="19" topLeftCell="A20" activePane="bottomLeft" state="frozen"/>
      <selection pane="bottomLeft" activeCell="Q10" sqref="Q10"/>
    </sheetView>
  </sheetViews>
  <sheetFormatPr defaultRowHeight="18.75" x14ac:dyDescent="0.3"/>
  <cols>
    <col min="1" max="1" width="7.85546875" style="1" customWidth="1"/>
    <col min="2" max="6" width="9.140625" style="1"/>
    <col min="7" max="7" width="20.28515625" style="1" customWidth="1"/>
    <col min="8" max="8" width="9.28515625" style="1" bestFit="1" customWidth="1"/>
    <col min="9" max="10" width="10.42578125" style="1" bestFit="1" customWidth="1"/>
    <col min="11" max="12" width="9.28515625" style="1" bestFit="1" customWidth="1"/>
    <col min="13" max="13" width="10.28515625" style="1" customWidth="1"/>
    <col min="14" max="14" width="17" style="1" customWidth="1"/>
    <col min="15" max="16384" width="9.140625" style="1"/>
  </cols>
  <sheetData>
    <row r="1" spans="1:15" x14ac:dyDescent="0.3">
      <c r="J1" s="27" t="s">
        <v>22</v>
      </c>
      <c r="K1" s="27"/>
      <c r="L1" s="27"/>
      <c r="M1" s="27"/>
      <c r="N1" s="27"/>
    </row>
    <row r="2" spans="1:15" x14ac:dyDescent="0.3">
      <c r="J2" s="27"/>
      <c r="K2" s="27"/>
      <c r="L2" s="27"/>
      <c r="M2" s="27"/>
      <c r="N2" s="27"/>
    </row>
    <row r="3" spans="1:15" x14ac:dyDescent="0.3">
      <c r="J3" s="27"/>
      <c r="K3" s="27"/>
      <c r="L3" s="27"/>
      <c r="M3" s="27"/>
      <c r="N3" s="27"/>
    </row>
    <row r="4" spans="1:15" x14ac:dyDescent="0.3">
      <c r="J4" s="27"/>
      <c r="K4" s="27"/>
      <c r="L4" s="27"/>
      <c r="M4" s="27"/>
      <c r="N4" s="27"/>
    </row>
    <row r="5" spans="1:15" x14ac:dyDescent="0.3">
      <c r="J5" s="27"/>
      <c r="K5" s="27"/>
      <c r="L5" s="27"/>
      <c r="M5" s="27"/>
      <c r="N5" s="27"/>
    </row>
    <row r="6" spans="1:15" ht="41.25" customHeight="1" x14ac:dyDescent="0.3">
      <c r="J6" s="27"/>
      <c r="K6" s="27"/>
      <c r="L6" s="27"/>
      <c r="M6" s="27"/>
      <c r="N6" s="27"/>
    </row>
    <row r="7" spans="1:15" x14ac:dyDescent="0.3">
      <c r="J7" s="26"/>
      <c r="K7" s="26"/>
      <c r="L7" s="26"/>
      <c r="M7" s="26"/>
      <c r="N7" s="26"/>
    </row>
    <row r="8" spans="1:15" x14ac:dyDescent="0.3">
      <c r="J8" s="27" t="s">
        <v>20</v>
      </c>
      <c r="K8" s="27"/>
      <c r="L8" s="27"/>
      <c r="M8" s="27"/>
      <c r="N8" s="27"/>
    </row>
    <row r="9" spans="1:15" x14ac:dyDescent="0.3">
      <c r="J9" s="27"/>
      <c r="K9" s="27"/>
      <c r="L9" s="27"/>
      <c r="M9" s="27"/>
      <c r="N9" s="27"/>
    </row>
    <row r="10" spans="1:15" x14ac:dyDescent="0.3">
      <c r="J10" s="27"/>
      <c r="K10" s="27"/>
      <c r="L10" s="27"/>
      <c r="M10" s="27"/>
      <c r="N10" s="27"/>
    </row>
    <row r="11" spans="1:15" x14ac:dyDescent="0.3">
      <c r="J11" s="27"/>
      <c r="K11" s="27"/>
      <c r="L11" s="27"/>
      <c r="M11" s="27"/>
      <c r="N11" s="27"/>
    </row>
    <row r="12" spans="1:15" x14ac:dyDescent="0.3">
      <c r="J12" s="27"/>
      <c r="K12" s="27"/>
      <c r="L12" s="27"/>
      <c r="M12" s="27"/>
      <c r="N12" s="27"/>
    </row>
    <row r="13" spans="1:15" x14ac:dyDescent="0.3">
      <c r="J13" s="27"/>
      <c r="K13" s="27"/>
      <c r="L13" s="27"/>
      <c r="M13" s="27"/>
      <c r="N13" s="27"/>
    </row>
    <row r="14" spans="1:15" ht="42" customHeight="1" x14ac:dyDescent="0.3">
      <c r="J14" s="27"/>
      <c r="K14" s="27"/>
      <c r="L14" s="27"/>
      <c r="M14" s="27"/>
      <c r="N14" s="27"/>
    </row>
    <row r="15" spans="1:15" ht="83.25" customHeight="1" x14ac:dyDescent="0.3">
      <c r="J15" s="27"/>
      <c r="K15" s="27"/>
      <c r="L15" s="27"/>
      <c r="M15" s="27"/>
      <c r="N15" s="27"/>
    </row>
    <row r="16" spans="1:15" x14ac:dyDescent="0.3">
      <c r="A16" s="28" t="s">
        <v>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"/>
    </row>
    <row r="18" spans="1:15" ht="45.75" customHeight="1" x14ac:dyDescent="0.3">
      <c r="A18" s="21" t="s">
        <v>8</v>
      </c>
      <c r="B18" s="21" t="s">
        <v>2</v>
      </c>
      <c r="C18" s="21"/>
      <c r="D18" s="21"/>
      <c r="E18" s="21"/>
      <c r="F18" s="21"/>
      <c r="G18" s="21"/>
      <c r="H18" s="21" t="s">
        <v>19</v>
      </c>
      <c r="I18" s="21"/>
      <c r="J18" s="21"/>
      <c r="K18" s="21"/>
      <c r="L18" s="21"/>
      <c r="M18" s="21"/>
      <c r="N18" s="21" t="s">
        <v>1</v>
      </c>
    </row>
    <row r="19" spans="1:15" ht="18.75" customHeight="1" x14ac:dyDescent="0.3">
      <c r="A19" s="21"/>
      <c r="B19" s="21"/>
      <c r="C19" s="21"/>
      <c r="D19" s="21"/>
      <c r="E19" s="21"/>
      <c r="F19" s="21"/>
      <c r="G19" s="21"/>
      <c r="H19" s="3">
        <v>2026</v>
      </c>
      <c r="I19" s="3">
        <v>2027</v>
      </c>
      <c r="J19" s="3">
        <v>2028</v>
      </c>
      <c r="K19" s="3">
        <v>2029</v>
      </c>
      <c r="L19" s="3">
        <v>2030</v>
      </c>
      <c r="M19" s="3">
        <v>2031</v>
      </c>
      <c r="N19" s="21"/>
    </row>
    <row r="20" spans="1:15" ht="18" customHeight="1" x14ac:dyDescent="0.3">
      <c r="A20" s="3">
        <v>1</v>
      </c>
      <c r="B20" s="21">
        <v>2</v>
      </c>
      <c r="C20" s="21"/>
      <c r="D20" s="21"/>
      <c r="E20" s="21"/>
      <c r="F20" s="21"/>
      <c r="G20" s="21"/>
      <c r="H20" s="3">
        <v>3</v>
      </c>
      <c r="I20" s="3">
        <v>4</v>
      </c>
      <c r="J20" s="3">
        <v>5</v>
      </c>
      <c r="K20" s="3">
        <v>6</v>
      </c>
      <c r="L20" s="3">
        <v>7</v>
      </c>
      <c r="M20" s="3">
        <v>8</v>
      </c>
      <c r="N20" s="3">
        <v>9</v>
      </c>
    </row>
    <row r="21" spans="1:15" ht="40.5" customHeight="1" x14ac:dyDescent="0.3">
      <c r="A21" s="9" t="s">
        <v>10</v>
      </c>
      <c r="B21" s="22" t="s">
        <v>18</v>
      </c>
      <c r="C21" s="23"/>
      <c r="D21" s="23"/>
      <c r="E21" s="23"/>
      <c r="F21" s="23"/>
      <c r="G21" s="23"/>
      <c r="H21" s="24"/>
      <c r="I21" s="24"/>
      <c r="J21" s="24"/>
      <c r="K21" s="24"/>
      <c r="L21" s="24"/>
      <c r="M21" s="24"/>
      <c r="N21" s="25"/>
    </row>
    <row r="22" spans="1:15" ht="84" customHeight="1" x14ac:dyDescent="0.3">
      <c r="A22" s="5" t="s">
        <v>7</v>
      </c>
      <c r="B22" s="18" t="s">
        <v>17</v>
      </c>
      <c r="C22" s="19"/>
      <c r="D22" s="19"/>
      <c r="E22" s="19"/>
      <c r="F22" s="19"/>
      <c r="G22" s="19"/>
      <c r="H22" s="10">
        <f>SUM(H23:H26)</f>
        <v>823</v>
      </c>
      <c r="I22" s="10">
        <f t="shared" ref="I22:N22" si="0">SUM(I23:I26)</f>
        <v>907.1</v>
      </c>
      <c r="J22" s="10">
        <f t="shared" si="0"/>
        <v>892</v>
      </c>
      <c r="K22" s="10">
        <f t="shared" si="0"/>
        <v>688</v>
      </c>
      <c r="L22" s="10">
        <f t="shared" si="0"/>
        <v>688</v>
      </c>
      <c r="M22" s="10">
        <f t="shared" si="0"/>
        <v>688</v>
      </c>
      <c r="N22" s="10">
        <f t="shared" si="0"/>
        <v>4686.1000000000004</v>
      </c>
      <c r="O22" s="4"/>
    </row>
    <row r="23" spans="1:15" ht="18" customHeight="1" x14ac:dyDescent="0.3">
      <c r="A23" s="5"/>
      <c r="B23" s="18" t="s">
        <v>5</v>
      </c>
      <c r="C23" s="19"/>
      <c r="D23" s="19"/>
      <c r="E23" s="19"/>
      <c r="F23" s="19"/>
      <c r="G23" s="20"/>
      <c r="H23" s="11">
        <v>0</v>
      </c>
      <c r="I23" s="11">
        <v>0</v>
      </c>
      <c r="J23" s="11">
        <v>0</v>
      </c>
      <c r="K23" s="12">
        <v>0</v>
      </c>
      <c r="L23" s="12">
        <v>0</v>
      </c>
      <c r="M23" s="12">
        <v>0</v>
      </c>
      <c r="N23" s="12">
        <f>SUM(H23:M23)</f>
        <v>0</v>
      </c>
      <c r="O23" s="6"/>
    </row>
    <row r="24" spans="1:15" ht="21" customHeight="1" x14ac:dyDescent="0.3">
      <c r="A24" s="5"/>
      <c r="B24" s="18" t="s">
        <v>3</v>
      </c>
      <c r="C24" s="19"/>
      <c r="D24" s="19"/>
      <c r="E24" s="19"/>
      <c r="F24" s="19"/>
      <c r="G24" s="20"/>
      <c r="H24" s="11">
        <v>0</v>
      </c>
      <c r="I24" s="11">
        <v>0</v>
      </c>
      <c r="J24" s="11">
        <v>0</v>
      </c>
      <c r="K24" s="12">
        <v>0</v>
      </c>
      <c r="L24" s="12">
        <v>0</v>
      </c>
      <c r="M24" s="12">
        <v>0</v>
      </c>
      <c r="N24" s="12">
        <f t="shared" ref="N24:N26" si="1">SUM(H24:M24)</f>
        <v>0</v>
      </c>
      <c r="O24" s="4"/>
    </row>
    <row r="25" spans="1:15" ht="18.75" customHeight="1" x14ac:dyDescent="0.3">
      <c r="A25" s="5"/>
      <c r="B25" s="18" t="s">
        <v>4</v>
      </c>
      <c r="C25" s="19"/>
      <c r="D25" s="19"/>
      <c r="E25" s="19"/>
      <c r="F25" s="19"/>
      <c r="G25" s="20"/>
      <c r="H25" s="13">
        <v>823</v>
      </c>
      <c r="I25" s="13">
        <v>907.1</v>
      </c>
      <c r="J25" s="13">
        <v>892</v>
      </c>
      <c r="K25" s="11">
        <v>688</v>
      </c>
      <c r="L25" s="11">
        <v>688</v>
      </c>
      <c r="M25" s="11">
        <v>688</v>
      </c>
      <c r="N25" s="12">
        <f>SUM(H25:M25)</f>
        <v>4686.1000000000004</v>
      </c>
      <c r="O25" s="4"/>
    </row>
    <row r="26" spans="1:15" ht="18" customHeight="1" x14ac:dyDescent="0.3">
      <c r="A26" s="5"/>
      <c r="B26" s="18" t="s">
        <v>6</v>
      </c>
      <c r="C26" s="19"/>
      <c r="D26" s="19"/>
      <c r="E26" s="19"/>
      <c r="F26" s="19"/>
      <c r="G26" s="20"/>
      <c r="H26" s="11">
        <v>0</v>
      </c>
      <c r="I26" s="11">
        <v>0</v>
      </c>
      <c r="J26" s="11">
        <v>0</v>
      </c>
      <c r="K26" s="12">
        <v>0</v>
      </c>
      <c r="L26" s="12">
        <v>0</v>
      </c>
      <c r="M26" s="12">
        <v>0</v>
      </c>
      <c r="N26" s="12">
        <f t="shared" si="1"/>
        <v>0</v>
      </c>
      <c r="O26" s="6"/>
    </row>
    <row r="27" spans="1:15" ht="96.75" customHeight="1" x14ac:dyDescent="0.3">
      <c r="A27" s="5" t="s">
        <v>11</v>
      </c>
      <c r="B27" s="18" t="s">
        <v>16</v>
      </c>
      <c r="C27" s="19"/>
      <c r="D27" s="19"/>
      <c r="E27" s="19"/>
      <c r="F27" s="19"/>
      <c r="G27" s="19"/>
      <c r="H27" s="10">
        <f>SUM(H28:H31)</f>
        <v>5418.9</v>
      </c>
      <c r="I27" s="10">
        <f t="shared" ref="I27:N27" si="2">SUM(I28:I31)</f>
        <v>5602.1</v>
      </c>
      <c r="J27" s="10">
        <f t="shared" si="2"/>
        <v>5792.4</v>
      </c>
      <c r="K27" s="10">
        <f t="shared" si="2"/>
        <v>4936.8999999999996</v>
      </c>
      <c r="L27" s="10">
        <f t="shared" si="2"/>
        <v>4936.8999999999996</v>
      </c>
      <c r="M27" s="10">
        <f t="shared" si="2"/>
        <v>4936.8999999999996</v>
      </c>
      <c r="N27" s="10">
        <f t="shared" si="2"/>
        <v>31624.100000000006</v>
      </c>
      <c r="O27" s="4"/>
    </row>
    <row r="28" spans="1:15" ht="18" customHeight="1" x14ac:dyDescent="0.3">
      <c r="A28" s="5"/>
      <c r="B28" s="18" t="s">
        <v>5</v>
      </c>
      <c r="C28" s="19"/>
      <c r="D28" s="19"/>
      <c r="E28" s="19"/>
      <c r="F28" s="19"/>
      <c r="G28" s="20"/>
      <c r="H28" s="11">
        <v>0</v>
      </c>
      <c r="I28" s="11">
        <v>0</v>
      </c>
      <c r="J28" s="11">
        <v>0</v>
      </c>
      <c r="K28" s="12">
        <v>0</v>
      </c>
      <c r="L28" s="12">
        <v>0</v>
      </c>
      <c r="M28" s="12">
        <v>0</v>
      </c>
      <c r="N28" s="12">
        <f>SUM(H28:M28)</f>
        <v>0</v>
      </c>
      <c r="O28" s="6"/>
    </row>
    <row r="29" spans="1:15" ht="21" customHeight="1" x14ac:dyDescent="0.3">
      <c r="A29" s="5"/>
      <c r="B29" s="18" t="s">
        <v>3</v>
      </c>
      <c r="C29" s="19"/>
      <c r="D29" s="19"/>
      <c r="E29" s="19"/>
      <c r="F29" s="19"/>
      <c r="G29" s="20"/>
      <c r="H29" s="11">
        <v>0</v>
      </c>
      <c r="I29" s="11">
        <v>0</v>
      </c>
      <c r="J29" s="11">
        <v>0</v>
      </c>
      <c r="K29" s="12">
        <v>0</v>
      </c>
      <c r="L29" s="12">
        <v>0</v>
      </c>
      <c r="M29" s="12">
        <v>0</v>
      </c>
      <c r="N29" s="12">
        <f t="shared" ref="N29" si="3">SUM(H29:M29)</f>
        <v>0</v>
      </c>
      <c r="O29" s="4"/>
    </row>
    <row r="30" spans="1:15" ht="18.75" customHeight="1" x14ac:dyDescent="0.3">
      <c r="A30" s="5"/>
      <c r="B30" s="18" t="s">
        <v>4</v>
      </c>
      <c r="C30" s="19"/>
      <c r="D30" s="19"/>
      <c r="E30" s="19"/>
      <c r="F30" s="19"/>
      <c r="G30" s="20"/>
      <c r="H30" s="13">
        <v>5418.9</v>
      </c>
      <c r="I30" s="13">
        <v>5602.1</v>
      </c>
      <c r="J30" s="13">
        <v>5792.4</v>
      </c>
      <c r="K30" s="11">
        <v>4936.8999999999996</v>
      </c>
      <c r="L30" s="11">
        <v>4936.8999999999996</v>
      </c>
      <c r="M30" s="11">
        <v>4936.8999999999996</v>
      </c>
      <c r="N30" s="12">
        <f>SUM(H30:M30)</f>
        <v>31624.100000000006</v>
      </c>
      <c r="O30" s="4"/>
    </row>
    <row r="31" spans="1:15" ht="18" customHeight="1" x14ac:dyDescent="0.3">
      <c r="A31" s="5"/>
      <c r="B31" s="18" t="s">
        <v>6</v>
      </c>
      <c r="C31" s="19"/>
      <c r="D31" s="19"/>
      <c r="E31" s="19"/>
      <c r="F31" s="19"/>
      <c r="G31" s="20"/>
      <c r="H31" s="11">
        <v>0</v>
      </c>
      <c r="I31" s="11">
        <v>0</v>
      </c>
      <c r="J31" s="11">
        <v>0</v>
      </c>
      <c r="K31" s="12">
        <v>0</v>
      </c>
      <c r="L31" s="12">
        <v>0</v>
      </c>
      <c r="M31" s="12">
        <v>0</v>
      </c>
      <c r="N31" s="12">
        <f>SUM(H31:M31)</f>
        <v>0</v>
      </c>
      <c r="O31" s="6"/>
    </row>
    <row r="32" spans="1:15" ht="39.75" customHeight="1" x14ac:dyDescent="0.3">
      <c r="A32" s="5" t="s">
        <v>12</v>
      </c>
      <c r="B32" s="18" t="s">
        <v>13</v>
      </c>
      <c r="C32" s="19"/>
      <c r="D32" s="19"/>
      <c r="E32" s="19"/>
      <c r="F32" s="19"/>
      <c r="G32" s="19"/>
      <c r="H32" s="10">
        <f>SUM(H33:H36)</f>
        <v>385</v>
      </c>
      <c r="I32" s="10">
        <f t="shared" ref="I32:N32" si="4">SUM(I33:I36)</f>
        <v>391.7</v>
      </c>
      <c r="J32" s="10">
        <f t="shared" si="4"/>
        <v>3972.7</v>
      </c>
      <c r="K32" s="10">
        <f t="shared" si="4"/>
        <v>263.39999999999998</v>
      </c>
      <c r="L32" s="10">
        <f t="shared" si="4"/>
        <v>263.39999999999998</v>
      </c>
      <c r="M32" s="10">
        <f t="shared" si="4"/>
        <v>263.39999999999998</v>
      </c>
      <c r="N32" s="10">
        <f t="shared" si="4"/>
        <v>5539.5999999999985</v>
      </c>
      <c r="O32" s="4"/>
    </row>
    <row r="33" spans="1:16" ht="22.5" customHeight="1" x14ac:dyDescent="0.3">
      <c r="A33" s="5"/>
      <c r="B33" s="18" t="s">
        <v>5</v>
      </c>
      <c r="C33" s="19"/>
      <c r="D33" s="19"/>
      <c r="E33" s="19"/>
      <c r="F33" s="19"/>
      <c r="G33" s="20"/>
      <c r="H33" s="11">
        <v>0</v>
      </c>
      <c r="I33" s="11">
        <v>0</v>
      </c>
      <c r="J33" s="11">
        <v>0</v>
      </c>
      <c r="K33" s="12">
        <v>0</v>
      </c>
      <c r="L33" s="12">
        <v>0</v>
      </c>
      <c r="M33" s="12">
        <v>0</v>
      </c>
      <c r="N33" s="12">
        <f>SUM(H33:M33)</f>
        <v>0</v>
      </c>
      <c r="O33" s="6"/>
    </row>
    <row r="34" spans="1:16" ht="21" customHeight="1" x14ac:dyDescent="0.3">
      <c r="A34" s="5"/>
      <c r="B34" s="18" t="s">
        <v>3</v>
      </c>
      <c r="C34" s="19"/>
      <c r="D34" s="19"/>
      <c r="E34" s="19"/>
      <c r="F34" s="19"/>
      <c r="G34" s="20"/>
      <c r="H34" s="11">
        <v>0</v>
      </c>
      <c r="I34" s="11">
        <v>0</v>
      </c>
      <c r="J34" s="11">
        <v>0</v>
      </c>
      <c r="K34" s="12">
        <v>0</v>
      </c>
      <c r="L34" s="12">
        <v>0</v>
      </c>
      <c r="M34" s="12">
        <v>0</v>
      </c>
      <c r="N34" s="12">
        <f t="shared" ref="N34:N36" si="5">SUM(H34:M34)</f>
        <v>0</v>
      </c>
      <c r="O34" s="4"/>
    </row>
    <row r="35" spans="1:16" ht="18.75" customHeight="1" x14ac:dyDescent="0.3">
      <c r="A35" s="5"/>
      <c r="B35" s="18" t="s">
        <v>4</v>
      </c>
      <c r="C35" s="19"/>
      <c r="D35" s="19"/>
      <c r="E35" s="19"/>
      <c r="F35" s="19"/>
      <c r="G35" s="20"/>
      <c r="H35" s="13">
        <v>385</v>
      </c>
      <c r="I35" s="13">
        <v>391.7</v>
      </c>
      <c r="J35" s="13">
        <v>3972.7</v>
      </c>
      <c r="K35" s="11">
        <v>263.39999999999998</v>
      </c>
      <c r="L35" s="11">
        <v>263.39999999999998</v>
      </c>
      <c r="M35" s="11">
        <v>263.39999999999998</v>
      </c>
      <c r="N35" s="12">
        <f t="shared" si="5"/>
        <v>5539.5999999999985</v>
      </c>
      <c r="O35" s="4"/>
    </row>
    <row r="36" spans="1:16" ht="18" customHeight="1" x14ac:dyDescent="0.3">
      <c r="A36" s="5"/>
      <c r="B36" s="18" t="s">
        <v>6</v>
      </c>
      <c r="C36" s="19"/>
      <c r="D36" s="19"/>
      <c r="E36" s="19"/>
      <c r="F36" s="19"/>
      <c r="G36" s="20"/>
      <c r="H36" s="11">
        <v>0</v>
      </c>
      <c r="I36" s="11">
        <v>0</v>
      </c>
      <c r="J36" s="11">
        <v>0</v>
      </c>
      <c r="K36" s="12">
        <v>0</v>
      </c>
      <c r="L36" s="12">
        <v>0</v>
      </c>
      <c r="M36" s="12">
        <v>0</v>
      </c>
      <c r="N36" s="12">
        <f t="shared" si="5"/>
        <v>0</v>
      </c>
      <c r="O36" s="6"/>
    </row>
    <row r="37" spans="1:16" ht="42.75" customHeight="1" x14ac:dyDescent="0.3">
      <c r="A37" s="5" t="s">
        <v>14</v>
      </c>
      <c r="B37" s="18" t="s">
        <v>15</v>
      </c>
      <c r="C37" s="19"/>
      <c r="D37" s="19"/>
      <c r="E37" s="19"/>
      <c r="F37" s="19"/>
      <c r="G37" s="19"/>
      <c r="H37" s="10">
        <f>SUM(H38:H41)</f>
        <v>0</v>
      </c>
      <c r="I37" s="10">
        <f t="shared" ref="I37:N37" si="6">SUM(I38:I41)</f>
        <v>28192</v>
      </c>
      <c r="J37" s="10">
        <f t="shared" si="6"/>
        <v>0</v>
      </c>
      <c r="K37" s="10">
        <f t="shared" si="6"/>
        <v>0</v>
      </c>
      <c r="L37" s="10">
        <f t="shared" si="6"/>
        <v>0</v>
      </c>
      <c r="M37" s="10">
        <f t="shared" si="6"/>
        <v>0</v>
      </c>
      <c r="N37" s="10">
        <f t="shared" si="6"/>
        <v>28192</v>
      </c>
      <c r="O37" s="4"/>
    </row>
    <row r="38" spans="1:16" ht="21.75" customHeight="1" x14ac:dyDescent="0.3">
      <c r="A38" s="5"/>
      <c r="B38" s="18" t="s">
        <v>5</v>
      </c>
      <c r="C38" s="19"/>
      <c r="D38" s="19"/>
      <c r="E38" s="19"/>
      <c r="F38" s="19"/>
      <c r="G38" s="20"/>
      <c r="H38" s="11">
        <v>0</v>
      </c>
      <c r="I38" s="11">
        <v>0</v>
      </c>
      <c r="J38" s="11">
        <v>0</v>
      </c>
      <c r="K38" s="12">
        <v>0</v>
      </c>
      <c r="L38" s="12">
        <v>0</v>
      </c>
      <c r="M38" s="12">
        <v>0</v>
      </c>
      <c r="N38" s="12">
        <f>SUM(H38:M38)</f>
        <v>0</v>
      </c>
      <c r="O38" s="6"/>
    </row>
    <row r="39" spans="1:16" ht="21" customHeight="1" x14ac:dyDescent="0.3">
      <c r="A39" s="5"/>
      <c r="B39" s="18" t="s">
        <v>3</v>
      </c>
      <c r="C39" s="19"/>
      <c r="D39" s="19"/>
      <c r="E39" s="19"/>
      <c r="F39" s="19"/>
      <c r="G39" s="20"/>
      <c r="H39" s="11">
        <v>0</v>
      </c>
      <c r="I39" s="11">
        <v>0</v>
      </c>
      <c r="J39" s="11">
        <v>0</v>
      </c>
      <c r="K39" s="12">
        <v>0</v>
      </c>
      <c r="L39" s="12">
        <v>0</v>
      </c>
      <c r="M39" s="12">
        <v>0</v>
      </c>
      <c r="N39" s="12">
        <f t="shared" ref="N39:N41" si="7">SUM(H39:M39)</f>
        <v>0</v>
      </c>
      <c r="O39" s="4"/>
    </row>
    <row r="40" spans="1:16" ht="18.75" customHeight="1" x14ac:dyDescent="0.3">
      <c r="A40" s="5"/>
      <c r="B40" s="18" t="s">
        <v>4</v>
      </c>
      <c r="C40" s="19"/>
      <c r="D40" s="19"/>
      <c r="E40" s="19"/>
      <c r="F40" s="19"/>
      <c r="G40" s="20"/>
      <c r="H40" s="14">
        <v>0</v>
      </c>
      <c r="I40" s="14">
        <v>28192</v>
      </c>
      <c r="J40" s="14">
        <v>0</v>
      </c>
      <c r="K40" s="12">
        <v>0</v>
      </c>
      <c r="L40" s="12">
        <v>0</v>
      </c>
      <c r="M40" s="12">
        <v>0</v>
      </c>
      <c r="N40" s="12">
        <f>SUM(H40:M40)</f>
        <v>28192</v>
      </c>
      <c r="O40" s="4"/>
    </row>
    <row r="41" spans="1:16" ht="18" customHeight="1" x14ac:dyDescent="0.3">
      <c r="A41" s="5"/>
      <c r="B41" s="18" t="s">
        <v>6</v>
      </c>
      <c r="C41" s="19"/>
      <c r="D41" s="19"/>
      <c r="E41" s="19"/>
      <c r="F41" s="19"/>
      <c r="G41" s="20"/>
      <c r="H41" s="11">
        <v>0</v>
      </c>
      <c r="I41" s="11">
        <v>0</v>
      </c>
      <c r="J41" s="11">
        <v>0</v>
      </c>
      <c r="K41" s="12">
        <v>0</v>
      </c>
      <c r="L41" s="12">
        <v>0</v>
      </c>
      <c r="M41" s="12">
        <v>0</v>
      </c>
      <c r="N41" s="12">
        <f t="shared" si="7"/>
        <v>0</v>
      </c>
      <c r="O41" s="6"/>
    </row>
    <row r="42" spans="1:16" ht="39" customHeight="1" x14ac:dyDescent="0.3">
      <c r="A42" s="8"/>
      <c r="B42" s="18" t="s">
        <v>9</v>
      </c>
      <c r="C42" s="19"/>
      <c r="D42" s="19"/>
      <c r="E42" s="19"/>
      <c r="F42" s="19"/>
      <c r="G42" s="20"/>
      <c r="H42" s="15">
        <f>SUM(H43:H46)</f>
        <v>6626.9</v>
      </c>
      <c r="I42" s="15">
        <f>SUM(I43:I46)</f>
        <v>35092.9</v>
      </c>
      <c r="J42" s="15">
        <f t="shared" ref="J42:M42" si="8">SUM(J43:J46)</f>
        <v>10657.099999999999</v>
      </c>
      <c r="K42" s="15">
        <f t="shared" si="8"/>
        <v>5888.2999999999993</v>
      </c>
      <c r="L42" s="15">
        <f t="shared" si="8"/>
        <v>5888.2999999999993</v>
      </c>
      <c r="M42" s="15">
        <f t="shared" si="8"/>
        <v>5888.2999999999993</v>
      </c>
      <c r="N42" s="15">
        <f>SUM(N43:N46)</f>
        <v>70041.8</v>
      </c>
      <c r="P42" s="7"/>
    </row>
    <row r="43" spans="1:16" ht="23.25" customHeight="1" x14ac:dyDescent="0.3">
      <c r="A43" s="16"/>
      <c r="B43" s="18" t="s">
        <v>5</v>
      </c>
      <c r="C43" s="19"/>
      <c r="D43" s="19"/>
      <c r="E43" s="19"/>
      <c r="F43" s="19"/>
      <c r="G43" s="20"/>
      <c r="H43" s="17">
        <f>H23+H28+H33+H38</f>
        <v>0</v>
      </c>
      <c r="I43" s="17">
        <f t="shared" ref="I43:M43" si="9">I23+I28+I33+I38</f>
        <v>0</v>
      </c>
      <c r="J43" s="17">
        <f t="shared" si="9"/>
        <v>0</v>
      </c>
      <c r="K43" s="17">
        <f t="shared" si="9"/>
        <v>0</v>
      </c>
      <c r="L43" s="17">
        <f t="shared" si="9"/>
        <v>0</v>
      </c>
      <c r="M43" s="17">
        <f t="shared" si="9"/>
        <v>0</v>
      </c>
      <c r="N43" s="17">
        <f>SUM(H43:M43)</f>
        <v>0</v>
      </c>
      <c r="P43" s="7"/>
    </row>
    <row r="44" spans="1:16" x14ac:dyDescent="0.3">
      <c r="A44" s="16"/>
      <c r="B44" s="18" t="s">
        <v>3</v>
      </c>
      <c r="C44" s="19"/>
      <c r="D44" s="19"/>
      <c r="E44" s="19"/>
      <c r="F44" s="19"/>
      <c r="G44" s="20"/>
      <c r="H44" s="17">
        <f t="shared" ref="H44:M45" si="10">H24+H29+H34+H39</f>
        <v>0</v>
      </c>
      <c r="I44" s="17">
        <f t="shared" si="10"/>
        <v>0</v>
      </c>
      <c r="J44" s="17">
        <f t="shared" si="10"/>
        <v>0</v>
      </c>
      <c r="K44" s="17">
        <f t="shared" si="10"/>
        <v>0</v>
      </c>
      <c r="L44" s="17">
        <f t="shared" si="10"/>
        <v>0</v>
      </c>
      <c r="M44" s="17">
        <f t="shared" si="10"/>
        <v>0</v>
      </c>
      <c r="N44" s="17">
        <f t="shared" ref="N44:N46" si="11">SUM(H44:M44)</f>
        <v>0</v>
      </c>
      <c r="P44" s="7"/>
    </row>
    <row r="45" spans="1:16" x14ac:dyDescent="0.3">
      <c r="A45" s="16"/>
      <c r="B45" s="18" t="s">
        <v>4</v>
      </c>
      <c r="C45" s="19"/>
      <c r="D45" s="19"/>
      <c r="E45" s="19"/>
      <c r="F45" s="19"/>
      <c r="G45" s="20"/>
      <c r="H45" s="17">
        <f t="shared" si="10"/>
        <v>6626.9</v>
      </c>
      <c r="I45" s="17">
        <f t="shared" si="10"/>
        <v>35092.9</v>
      </c>
      <c r="J45" s="17">
        <f t="shared" si="10"/>
        <v>10657.099999999999</v>
      </c>
      <c r="K45" s="17">
        <f t="shared" si="10"/>
        <v>5888.2999999999993</v>
      </c>
      <c r="L45" s="17">
        <f t="shared" si="10"/>
        <v>5888.2999999999993</v>
      </c>
      <c r="M45" s="17">
        <f t="shared" si="10"/>
        <v>5888.2999999999993</v>
      </c>
      <c r="N45" s="17">
        <f>SUM(H45:M45)</f>
        <v>70041.8</v>
      </c>
      <c r="P45" s="7"/>
    </row>
    <row r="46" spans="1:16" x14ac:dyDescent="0.3">
      <c r="A46" s="16"/>
      <c r="B46" s="18" t="s">
        <v>6</v>
      </c>
      <c r="C46" s="19"/>
      <c r="D46" s="19"/>
      <c r="E46" s="19"/>
      <c r="F46" s="19"/>
      <c r="G46" s="20"/>
      <c r="H46" s="17">
        <f>H26+H31+H36+H41</f>
        <v>0</v>
      </c>
      <c r="I46" s="17">
        <f t="shared" ref="I46:M46" si="12">I26+I31+I36+I41</f>
        <v>0</v>
      </c>
      <c r="J46" s="17">
        <f t="shared" si="12"/>
        <v>0</v>
      </c>
      <c r="K46" s="17">
        <f t="shared" si="12"/>
        <v>0</v>
      </c>
      <c r="L46" s="17">
        <f t="shared" si="12"/>
        <v>0</v>
      </c>
      <c r="M46" s="17">
        <f t="shared" si="12"/>
        <v>0</v>
      </c>
      <c r="N46" s="17">
        <f t="shared" si="11"/>
        <v>0</v>
      </c>
      <c r="O46" s="1" t="s">
        <v>21</v>
      </c>
      <c r="P46" s="7"/>
    </row>
  </sheetData>
  <mergeCells count="35">
    <mergeCell ref="J7:N7"/>
    <mergeCell ref="J1:N6"/>
    <mergeCell ref="J8:N15"/>
    <mergeCell ref="B41:G41"/>
    <mergeCell ref="B37:G37"/>
    <mergeCell ref="B38:G38"/>
    <mergeCell ref="B39:G39"/>
    <mergeCell ref="B40:G40"/>
    <mergeCell ref="A16:N16"/>
    <mergeCell ref="H18:M18"/>
    <mergeCell ref="N18:N19"/>
    <mergeCell ref="B18:G19"/>
    <mergeCell ref="A18:A19"/>
    <mergeCell ref="B36:G36"/>
    <mergeCell ref="B31:G31"/>
    <mergeCell ref="B32:G32"/>
    <mergeCell ref="B46:G46"/>
    <mergeCell ref="B43:G43"/>
    <mergeCell ref="B44:G44"/>
    <mergeCell ref="B45:G45"/>
    <mergeCell ref="B21:N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3:G33"/>
    <mergeCell ref="B34:G34"/>
    <mergeCell ref="B35:G35"/>
    <mergeCell ref="B42:G42"/>
    <mergeCell ref="B20:G20"/>
  </mergeCells>
  <pageMargins left="1.1811023622047245" right="0.59055118110236227" top="0.78740157480314965" bottom="0.78740157480314965" header="0.31496062992125984" footer="0.31496062992125984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2026-02-15T23:13:05Z</cp:lastPrinted>
  <dcterms:created xsi:type="dcterms:W3CDTF">2024-09-09T23:09:19Z</dcterms:created>
  <dcterms:modified xsi:type="dcterms:W3CDTF">2026-02-15T23:13:10Z</dcterms:modified>
</cp:coreProperties>
</file>